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cholota\Desktop\dodatek dla podmiotów wrażliwych\wniosek wzór\"/>
    </mc:Choice>
  </mc:AlternateContent>
  <xr:revisionPtr revIDLastSave="0" documentId="8_{D65275A3-900D-461E-B580-2AC51EF50E49}" xr6:coauthVersionLast="47" xr6:coauthVersionMax="47" xr10:uidLastSave="{00000000-0000-0000-0000-000000000000}"/>
  <bookViews>
    <workbookView xWindow="-120" yWindow="-120" windowWidth="29040" windowHeight="1584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C9" i="3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E8" i="2"/>
  <c r="E7" i="2"/>
  <c r="E6" i="2"/>
  <c r="E5" i="2"/>
  <c r="E4" i="2"/>
  <c r="E15" i="3"/>
  <c r="E14" i="3"/>
  <c r="E13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F12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<sst xmlns="http://schemas.openxmlformats.org/spreadsheetml/2006/main" count="59" uniqueCount="21">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</sst>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0" fontId="0" fillId="0" borderId="27" xfId="0" applyBorder="1" applyAlignment="1" applyProtection="1">
      <alignment horizontal="right"/>
      <protection locked="0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44" fontId="1" fillId="3" borderId="15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1" fillId="3" borderId="1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44" fontId="1" fillId="3" borderId="15" xfId="1" applyFont="1" applyFill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workbookViewId="0">
      <selection activeCell="B11" sqref="B11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ht="15.75" thickBot="1" x14ac:dyDescent="0.3"/>
    <row r="3" spans="1:8" ht="46.5" thickTop="1" thickBot="1" x14ac:dyDescent="0.3">
      <c r="A3" s="29" t="s">
        <v>3</v>
      </c>
      <c r="B3" s="30" t="s">
        <v>11</v>
      </c>
      <c r="C3" s="31" t="s">
        <v>12</v>
      </c>
      <c r="D3" s="32" t="s">
        <v>13</v>
      </c>
      <c r="E3" s="32" t="s">
        <v>10</v>
      </c>
      <c r="F3" s="33" t="s">
        <v>0</v>
      </c>
    </row>
    <row r="4" spans="1:8" ht="16.5" thickTop="1" thickBot="1" x14ac:dyDescent="0.3">
      <c r="A4" s="99">
        <v>2020</v>
      </c>
      <c r="B4" s="24"/>
      <c r="C4" s="25"/>
      <c r="D4" s="12"/>
      <c r="E4" s="40">
        <f>C4*D4</f>
        <v>0</v>
      </c>
      <c r="F4" s="101">
        <f>(E9+E15)/2</f>
        <v>0</v>
      </c>
      <c r="G4" s="6"/>
      <c r="H4" s="6"/>
    </row>
    <row r="5" spans="1:8" ht="15.75" thickBot="1" x14ac:dyDescent="0.3">
      <c r="A5" s="99"/>
      <c r="B5" s="2"/>
      <c r="C5" s="10"/>
      <c r="D5" s="7"/>
      <c r="E5" s="41">
        <f>C5*D5</f>
        <v>0</v>
      </c>
      <c r="F5" s="89"/>
      <c r="G5" s="6"/>
      <c r="H5" s="6"/>
    </row>
    <row r="6" spans="1:8" ht="15.75" thickBot="1" x14ac:dyDescent="0.3">
      <c r="A6" s="99"/>
      <c r="B6" s="2"/>
      <c r="C6" s="10"/>
      <c r="D6" s="7"/>
      <c r="E6" s="41">
        <f>C6*D6</f>
        <v>0</v>
      </c>
      <c r="F6" s="89"/>
      <c r="G6" s="6"/>
      <c r="H6" s="6"/>
    </row>
    <row r="7" spans="1:8" ht="15.75" thickBot="1" x14ac:dyDescent="0.3">
      <c r="A7" s="99"/>
      <c r="B7" s="2"/>
      <c r="C7" s="10"/>
      <c r="D7" s="7"/>
      <c r="E7" s="41">
        <f>C7*D7</f>
        <v>0</v>
      </c>
      <c r="F7" s="89"/>
      <c r="G7" s="6"/>
      <c r="H7" s="6"/>
    </row>
    <row r="8" spans="1:8" ht="15.75" thickBot="1" x14ac:dyDescent="0.3">
      <c r="A8" s="100"/>
      <c r="B8" s="19"/>
      <c r="C8" s="20"/>
      <c r="D8" s="21"/>
      <c r="E8" s="42">
        <f>C8*D8</f>
        <v>0</v>
      </c>
      <c r="F8" s="89"/>
      <c r="G8" s="6"/>
      <c r="H8" s="6"/>
    </row>
    <row r="9" spans="1:8" ht="16.5" thickTop="1" thickBot="1" x14ac:dyDescent="0.3">
      <c r="A9" s="94" t="s">
        <v>20</v>
      </c>
      <c r="B9" s="95"/>
      <c r="C9" s="54">
        <f>SUM(C4:C8)</f>
        <v>0</v>
      </c>
      <c r="D9" s="56" t="e">
        <f>E9/C9</f>
        <v>#DIV/0!</v>
      </c>
      <c r="E9" s="27">
        <f>SUM(E4:E8)</f>
        <v>0</v>
      </c>
      <c r="F9" s="89"/>
      <c r="G9" s="6"/>
      <c r="H9" s="6"/>
    </row>
    <row r="10" spans="1:8" ht="16.5" thickTop="1" thickBot="1" x14ac:dyDescent="0.3">
      <c r="A10" s="98">
        <v>2021</v>
      </c>
      <c r="B10" s="18"/>
      <c r="C10" s="16"/>
      <c r="D10" s="17"/>
      <c r="E10" s="43">
        <f>C10*D10</f>
        <v>0</v>
      </c>
      <c r="F10" s="89"/>
      <c r="G10" s="6"/>
      <c r="H10" s="6"/>
    </row>
    <row r="11" spans="1:8" ht="15.75" thickBot="1" x14ac:dyDescent="0.3">
      <c r="A11" s="99"/>
      <c r="B11" s="13"/>
      <c r="C11" s="10"/>
      <c r="D11" s="14"/>
      <c r="E11" s="44">
        <f>C11*D11</f>
        <v>0</v>
      </c>
      <c r="F11" s="89"/>
      <c r="G11" s="6"/>
      <c r="H11" s="6"/>
    </row>
    <row r="12" spans="1:8" ht="15.75" thickBot="1" x14ac:dyDescent="0.3">
      <c r="A12" s="99"/>
      <c r="B12" s="13"/>
      <c r="C12" s="10"/>
      <c r="D12" s="14"/>
      <c r="E12" s="44">
        <f>C12*D12</f>
        <v>0</v>
      </c>
      <c r="F12" s="89"/>
      <c r="G12" s="15"/>
      <c r="H12" s="6"/>
    </row>
    <row r="13" spans="1:8" ht="15.75" thickBot="1" x14ac:dyDescent="0.3">
      <c r="A13" s="99"/>
      <c r="B13" s="13"/>
      <c r="C13" s="10"/>
      <c r="D13" s="14"/>
      <c r="E13" s="44">
        <f>C13*D13</f>
        <v>0</v>
      </c>
      <c r="F13" s="89"/>
      <c r="G13" s="15"/>
      <c r="H13" s="6"/>
    </row>
    <row r="14" spans="1:8" ht="15.75" thickBot="1" x14ac:dyDescent="0.3">
      <c r="A14" s="100"/>
      <c r="B14" s="22"/>
      <c r="C14" s="20"/>
      <c r="D14" s="23"/>
      <c r="E14" s="45">
        <f>C14*D14</f>
        <v>0</v>
      </c>
      <c r="F14" s="89"/>
      <c r="G14" s="6"/>
      <c r="H14" s="6"/>
    </row>
    <row r="15" spans="1:8" ht="16.5" thickTop="1" thickBot="1" x14ac:dyDescent="0.3">
      <c r="A15" s="94" t="s">
        <v>20</v>
      </c>
      <c r="B15" s="95"/>
      <c r="C15" s="54">
        <f>SUM(C10:C14)</f>
        <v>0</v>
      </c>
      <c r="D15" s="56" t="e">
        <f>E15/C15</f>
        <v>#DIV/0!</v>
      </c>
      <c r="E15" s="27">
        <f>SUM(E10:E14)</f>
        <v>0</v>
      </c>
      <c r="F15" s="90"/>
      <c r="G15" s="34"/>
      <c r="H15" s="6"/>
    </row>
    <row r="16" spans="1:8" ht="27.95" customHeight="1" thickTop="1" thickBot="1" x14ac:dyDescent="0.3">
      <c r="A16" s="50" t="s">
        <v>8</v>
      </c>
      <c r="B16" s="91"/>
      <c r="C16" s="92"/>
      <c r="D16" s="93"/>
      <c r="E16" s="92"/>
      <c r="F16" s="51" t="s">
        <v>5</v>
      </c>
      <c r="G16" s="32" t="s">
        <v>9</v>
      </c>
      <c r="H16" s="33" t="s">
        <v>4</v>
      </c>
    </row>
    <row r="17" spans="1:9" ht="16.5" thickTop="1" thickBot="1" x14ac:dyDescent="0.3">
      <c r="A17" s="96">
        <v>2022</v>
      </c>
      <c r="B17" s="18"/>
      <c r="C17" s="25"/>
      <c r="D17" s="8"/>
      <c r="E17" s="40">
        <f>C17*D17</f>
        <v>0</v>
      </c>
      <c r="F17" s="87" t="e">
        <f>(C9+C15)/2*D22</f>
        <v>#DIV/0!</v>
      </c>
      <c r="G17" s="87" t="e">
        <f>F17-F4</f>
        <v>#DIV/0!</v>
      </c>
      <c r="H17" s="89" t="e">
        <f>G17*0.4</f>
        <v>#DIV/0!</v>
      </c>
      <c r="I17" s="26"/>
    </row>
    <row r="18" spans="1:9" ht="15.75" thickBot="1" x14ac:dyDescent="0.3">
      <c r="A18" s="96"/>
      <c r="B18" s="13"/>
      <c r="C18" s="16"/>
      <c r="D18" s="36"/>
      <c r="E18" s="41">
        <f>C18*D18</f>
        <v>0</v>
      </c>
      <c r="F18" s="87"/>
      <c r="G18" s="87"/>
      <c r="H18" s="89"/>
      <c r="I18" s="26"/>
    </row>
    <row r="19" spans="1:9" ht="15.75" thickBot="1" x14ac:dyDescent="0.3">
      <c r="A19" s="96"/>
      <c r="B19" s="13"/>
      <c r="C19" s="10"/>
      <c r="D19" s="37"/>
      <c r="E19" s="41">
        <f>C19*D19</f>
        <v>0</v>
      </c>
      <c r="F19" s="87"/>
      <c r="G19" s="87"/>
      <c r="H19" s="89"/>
      <c r="I19" s="26"/>
    </row>
    <row r="20" spans="1:9" ht="15.75" thickBot="1" x14ac:dyDescent="0.3">
      <c r="A20" s="96"/>
      <c r="B20" s="13"/>
      <c r="C20" s="10"/>
      <c r="D20" s="37"/>
      <c r="E20" s="41">
        <f>C20*D20</f>
        <v>0</v>
      </c>
      <c r="F20" s="87"/>
      <c r="G20" s="87"/>
      <c r="H20" s="89"/>
      <c r="I20" s="26"/>
    </row>
    <row r="21" spans="1:9" ht="15.75" thickBot="1" x14ac:dyDescent="0.3">
      <c r="A21" s="97"/>
      <c r="B21" s="13"/>
      <c r="C21" s="10"/>
      <c r="D21" s="38"/>
      <c r="E21" s="46">
        <f>C21*D21</f>
        <v>0</v>
      </c>
      <c r="F21" s="87"/>
      <c r="G21" s="87"/>
      <c r="H21" s="89"/>
      <c r="I21" s="26"/>
    </row>
    <row r="22" spans="1:9" ht="16.5" thickTop="1" thickBot="1" x14ac:dyDescent="0.3">
      <c r="A22" s="94" t="s">
        <v>20</v>
      </c>
      <c r="B22" s="95"/>
      <c r="C22" s="55">
        <f>SUM(C17:C21)</f>
        <v>0</v>
      </c>
      <c r="D22" s="56" t="e">
        <f>E22/C22</f>
        <v>#DIV/0!</v>
      </c>
      <c r="E22" s="27">
        <f>SUM(E17:E21)</f>
        <v>0</v>
      </c>
      <c r="F22" s="88"/>
      <c r="G22" s="88"/>
      <c r="H22" s="90"/>
      <c r="I22" s="26"/>
    </row>
    <row r="23" spans="1:9" ht="15.75" thickTop="1" x14ac:dyDescent="0.25"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A9" sqref="A9:A10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ht="15.75" thickBot="1" x14ac:dyDescent="0.3"/>
    <row r="3" spans="1:8" ht="46.5" thickTop="1" thickBot="1" x14ac:dyDescent="0.3">
      <c r="A3" s="57" t="s">
        <v>15</v>
      </c>
      <c r="B3" s="58" t="s">
        <v>11</v>
      </c>
      <c r="C3" s="59" t="s">
        <v>12</v>
      </c>
      <c r="D3" s="60" t="s">
        <v>13</v>
      </c>
      <c r="E3" s="60" t="s">
        <v>10</v>
      </c>
      <c r="F3" s="61" t="s">
        <v>0</v>
      </c>
      <c r="G3" s="62"/>
      <c r="H3" s="62"/>
    </row>
    <row r="4" spans="1:8" ht="16.5" thickTop="1" thickBot="1" x14ac:dyDescent="0.3">
      <c r="A4" s="115">
        <v>43831</v>
      </c>
      <c r="B4" s="24"/>
      <c r="C4" s="25"/>
      <c r="D4" s="12"/>
      <c r="E4" s="63">
        <f>C4*D4</f>
        <v>0</v>
      </c>
      <c r="F4" s="105" t="e">
        <f>((C10*D9)+E16)/2</f>
        <v>#DIV/0!</v>
      </c>
      <c r="G4" s="64"/>
      <c r="H4" s="64"/>
    </row>
    <row r="5" spans="1:8" ht="15.75" thickBot="1" x14ac:dyDescent="0.3">
      <c r="A5" s="99"/>
      <c r="B5" s="2"/>
      <c r="C5" s="10"/>
      <c r="D5" s="7"/>
      <c r="E5" s="65">
        <f>C5*D5</f>
        <v>0</v>
      </c>
      <c r="F5" s="106"/>
      <c r="G5" s="64"/>
      <c r="H5" s="64"/>
    </row>
    <row r="6" spans="1:8" ht="15.75" thickBot="1" x14ac:dyDescent="0.3">
      <c r="A6" s="99"/>
      <c r="B6" s="2"/>
      <c r="C6" s="10"/>
      <c r="D6" s="7"/>
      <c r="E6" s="65">
        <f>C6*D6</f>
        <v>0</v>
      </c>
      <c r="F6" s="106"/>
      <c r="G6" s="64"/>
      <c r="H6" s="64"/>
    </row>
    <row r="7" spans="1:8" ht="15.75" thickBot="1" x14ac:dyDescent="0.3">
      <c r="A7" s="99"/>
      <c r="B7" s="2"/>
      <c r="C7" s="10"/>
      <c r="D7" s="7"/>
      <c r="E7" s="65">
        <f>C7*D7</f>
        <v>0</v>
      </c>
      <c r="F7" s="106"/>
      <c r="G7" s="64"/>
      <c r="H7" s="64"/>
    </row>
    <row r="8" spans="1:8" ht="15.75" thickBot="1" x14ac:dyDescent="0.3">
      <c r="A8" s="100"/>
      <c r="B8" s="19"/>
      <c r="C8" s="20"/>
      <c r="D8" s="21"/>
      <c r="E8" s="66">
        <f>C8*D8</f>
        <v>0</v>
      </c>
      <c r="F8" s="106"/>
      <c r="G8" s="64"/>
      <c r="H8" s="64"/>
    </row>
    <row r="9" spans="1:8" ht="16.5" thickTop="1" thickBot="1" x14ac:dyDescent="0.3">
      <c r="A9" s="122">
        <v>44197</v>
      </c>
      <c r="B9" s="35" t="s">
        <v>20</v>
      </c>
      <c r="C9" s="67">
        <f>SUM(C4:C8)</f>
        <v>0</v>
      </c>
      <c r="D9" s="68" t="e">
        <f>E9/C9</f>
        <v>#DIV/0!</v>
      </c>
      <c r="E9" s="69">
        <f>SUM(E4:E8)</f>
        <v>0</v>
      </c>
      <c r="F9" s="106"/>
      <c r="G9" s="64"/>
      <c r="H9" s="64"/>
    </row>
    <row r="10" spans="1:8" ht="15.75" thickBot="1" x14ac:dyDescent="0.3">
      <c r="A10" s="123"/>
      <c r="B10" s="70" t="s">
        <v>19</v>
      </c>
      <c r="C10" s="71">
        <f>C9*(366/(A9-A4))</f>
        <v>0</v>
      </c>
      <c r="D10" s="120"/>
      <c r="E10" s="121"/>
      <c r="F10" s="106"/>
      <c r="G10" s="64"/>
      <c r="H10" s="64"/>
    </row>
    <row r="11" spans="1:8" ht="16.5" thickTop="1" thickBot="1" x14ac:dyDescent="0.3">
      <c r="A11" s="98">
        <v>2021</v>
      </c>
      <c r="B11" s="18"/>
      <c r="C11" s="16"/>
      <c r="D11" s="17"/>
      <c r="E11" s="72">
        <f>C11*D11</f>
        <v>0</v>
      </c>
      <c r="F11" s="106"/>
      <c r="G11" s="64"/>
      <c r="H11" s="64"/>
    </row>
    <row r="12" spans="1:8" ht="15.75" thickBot="1" x14ac:dyDescent="0.3">
      <c r="A12" s="99"/>
      <c r="B12" s="13"/>
      <c r="C12" s="10"/>
      <c r="D12" s="14"/>
      <c r="E12" s="73">
        <f>C12*D12</f>
        <v>0</v>
      </c>
      <c r="F12" s="106"/>
      <c r="G12" s="64"/>
      <c r="H12" s="64"/>
    </row>
    <row r="13" spans="1:8" ht="15.75" thickBot="1" x14ac:dyDescent="0.3">
      <c r="A13" s="99"/>
      <c r="B13" s="13"/>
      <c r="C13" s="10"/>
      <c r="D13" s="14"/>
      <c r="E13" s="73">
        <f>C13*D13</f>
        <v>0</v>
      </c>
      <c r="F13" s="106"/>
      <c r="G13" s="74"/>
      <c r="H13" s="64"/>
    </row>
    <row r="14" spans="1:8" ht="15.75" thickBot="1" x14ac:dyDescent="0.3">
      <c r="A14" s="99"/>
      <c r="B14" s="13"/>
      <c r="C14" s="10"/>
      <c r="D14" s="14"/>
      <c r="E14" s="73">
        <f>C14*D14</f>
        <v>0</v>
      </c>
      <c r="F14" s="106"/>
      <c r="G14" s="74"/>
      <c r="H14" s="64"/>
    </row>
    <row r="15" spans="1:8" ht="15.75" thickBot="1" x14ac:dyDescent="0.3">
      <c r="A15" s="100"/>
      <c r="B15" s="22"/>
      <c r="C15" s="20"/>
      <c r="D15" s="23"/>
      <c r="E15" s="75">
        <f>C15*D15</f>
        <v>0</v>
      </c>
      <c r="F15" s="106"/>
      <c r="G15" s="64"/>
      <c r="H15" s="64"/>
    </row>
    <row r="16" spans="1:8" ht="16.5" thickTop="1" thickBot="1" x14ac:dyDescent="0.3">
      <c r="A16" s="119" t="s">
        <v>18</v>
      </c>
      <c r="B16" s="109"/>
      <c r="C16" s="76">
        <f>SUM(C11:C15)</f>
        <v>0</v>
      </c>
      <c r="D16" s="77" t="e">
        <f>E16/C16</f>
        <v>#DIV/0!</v>
      </c>
      <c r="E16" s="78">
        <f>SUM(E11:E15)</f>
        <v>0</v>
      </c>
      <c r="F16" s="107"/>
      <c r="G16" s="79"/>
      <c r="H16" s="64"/>
    </row>
    <row r="17" spans="1:8" ht="16.5" thickTop="1" thickBot="1" x14ac:dyDescent="0.3">
      <c r="A17" s="80" t="s">
        <v>8</v>
      </c>
      <c r="B17" s="110"/>
      <c r="C17" s="110"/>
      <c r="D17" s="110"/>
      <c r="E17" s="111"/>
      <c r="F17" s="81" t="s">
        <v>5</v>
      </c>
      <c r="G17" s="81" t="s">
        <v>9</v>
      </c>
      <c r="H17" s="82" t="s">
        <v>4</v>
      </c>
    </row>
    <row r="18" spans="1:8" ht="16.5" thickTop="1" thickBot="1" x14ac:dyDescent="0.3">
      <c r="A18" s="112">
        <v>2022</v>
      </c>
      <c r="B18" s="47"/>
      <c r="C18" s="48"/>
      <c r="D18" s="49"/>
      <c r="E18" s="69">
        <f>C18*D18</f>
        <v>0</v>
      </c>
      <c r="F18" s="116" t="e">
        <f>(C10+C16)/2*D23</f>
        <v>#DIV/0!</v>
      </c>
      <c r="G18" s="102" t="e">
        <f>F18-F4</f>
        <v>#DIV/0!</v>
      </c>
      <c r="H18" s="105" t="e">
        <f>G18*0.4</f>
        <v>#DIV/0!</v>
      </c>
    </row>
    <row r="19" spans="1:8" ht="15.75" thickBot="1" x14ac:dyDescent="0.3">
      <c r="A19" s="113"/>
      <c r="B19" s="13"/>
      <c r="C19" s="16"/>
      <c r="D19" s="36"/>
      <c r="E19" s="65">
        <f>C19*D19</f>
        <v>0</v>
      </c>
      <c r="F19" s="117"/>
      <c r="G19" s="103"/>
      <c r="H19" s="106"/>
    </row>
    <row r="20" spans="1:8" ht="15.75" thickBot="1" x14ac:dyDescent="0.3">
      <c r="A20" s="113"/>
      <c r="B20" s="13"/>
      <c r="C20" s="10"/>
      <c r="D20" s="37"/>
      <c r="E20" s="65">
        <f>C20*D20</f>
        <v>0</v>
      </c>
      <c r="F20" s="117"/>
      <c r="G20" s="103"/>
      <c r="H20" s="106"/>
    </row>
    <row r="21" spans="1:8" ht="15.75" thickBot="1" x14ac:dyDescent="0.3">
      <c r="A21" s="113"/>
      <c r="B21" s="13"/>
      <c r="C21" s="10"/>
      <c r="D21" s="37"/>
      <c r="E21" s="65">
        <f>C21*D21</f>
        <v>0</v>
      </c>
      <c r="F21" s="117"/>
      <c r="G21" s="103"/>
      <c r="H21" s="106"/>
    </row>
    <row r="22" spans="1:8" ht="15.75" thickBot="1" x14ac:dyDescent="0.3">
      <c r="A22" s="114"/>
      <c r="B22" s="13"/>
      <c r="C22" s="10"/>
      <c r="D22" s="38"/>
      <c r="E22" s="83">
        <f>C22*D22</f>
        <v>0</v>
      </c>
      <c r="F22" s="117"/>
      <c r="G22" s="103"/>
      <c r="H22" s="106"/>
    </row>
    <row r="23" spans="1:8" ht="16.5" thickTop="1" thickBot="1" x14ac:dyDescent="0.3">
      <c r="A23" s="108" t="s">
        <v>20</v>
      </c>
      <c r="B23" s="109"/>
      <c r="C23" s="84">
        <f>SUM(C18:C22)</f>
        <v>0</v>
      </c>
      <c r="D23" s="85" t="e">
        <f>E23/C23</f>
        <v>#DIV/0!</v>
      </c>
      <c r="E23" s="78">
        <f>SUM(E18:E22)</f>
        <v>0</v>
      </c>
      <c r="F23" s="118"/>
      <c r="G23" s="104"/>
      <c r="H23" s="107"/>
    </row>
    <row r="24" spans="1:8" ht="15.75" thickTop="1" x14ac:dyDescent="0.25">
      <c r="A24" s="39"/>
      <c r="B24" s="39"/>
      <c r="C24" s="39"/>
      <c r="D24" s="39"/>
      <c r="G24" s="1"/>
    </row>
    <row r="25" spans="1:8" x14ac:dyDescent="0.25">
      <c r="A25" s="53" t="s">
        <v>1</v>
      </c>
      <c r="B25" s="39"/>
      <c r="C25" s="39"/>
      <c r="D25" s="39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C/7WjSALcP5JimRXeZJ9SI+nGoTexpOEUGrdZqK7UigYX0yniH3/a6SBrS12Jwwf7T/tGtrQaxbcoAVHyoB27w==" saltValue="mEhYu5ux4w8AGvK541v7mg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workbookViewId="0">
      <selection activeCell="A9" sqref="A9:A10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8" t="s">
        <v>14</v>
      </c>
    </row>
    <row r="2" spans="1:9" ht="15.75" thickBot="1" x14ac:dyDescent="0.3"/>
    <row r="3" spans="1:9" ht="39.75" customHeight="1" thickTop="1" thickBot="1" x14ac:dyDescent="0.3">
      <c r="A3" s="57" t="s">
        <v>16</v>
      </c>
      <c r="B3" s="58" t="s">
        <v>11</v>
      </c>
      <c r="C3" s="59" t="s">
        <v>12</v>
      </c>
      <c r="D3" s="60" t="s">
        <v>13</v>
      </c>
      <c r="E3" s="60" t="s">
        <v>10</v>
      </c>
      <c r="F3" s="61" t="s">
        <v>0</v>
      </c>
      <c r="G3" s="62"/>
      <c r="H3" s="62"/>
    </row>
    <row r="4" spans="1:9" ht="16.5" thickTop="1" thickBot="1" x14ac:dyDescent="0.3">
      <c r="A4" s="115">
        <v>44197</v>
      </c>
      <c r="B4" s="24"/>
      <c r="C4" s="25"/>
      <c r="D4" s="12"/>
      <c r="E4" s="63">
        <f>C4*D4</f>
        <v>0</v>
      </c>
      <c r="F4" s="105" t="e">
        <f>C10*D9</f>
        <v>#DIV/0!</v>
      </c>
      <c r="G4" s="64"/>
      <c r="H4" s="64"/>
    </row>
    <row r="5" spans="1:9" ht="15.75" thickBot="1" x14ac:dyDescent="0.3">
      <c r="A5" s="99"/>
      <c r="B5" s="2"/>
      <c r="C5" s="10"/>
      <c r="D5" s="7"/>
      <c r="E5" s="65">
        <f>C5*D5</f>
        <v>0</v>
      </c>
      <c r="F5" s="106"/>
      <c r="G5" s="64"/>
      <c r="H5" s="64"/>
      <c r="I5" s="52"/>
    </row>
    <row r="6" spans="1:9" ht="15.75" thickBot="1" x14ac:dyDescent="0.3">
      <c r="A6" s="99"/>
      <c r="B6" s="2"/>
      <c r="C6" s="10"/>
      <c r="D6" s="7"/>
      <c r="E6" s="65">
        <f>C6*D6</f>
        <v>0</v>
      </c>
      <c r="F6" s="106"/>
      <c r="G6" s="64"/>
      <c r="H6" s="64"/>
      <c r="I6" s="52"/>
    </row>
    <row r="7" spans="1:9" ht="15.75" thickBot="1" x14ac:dyDescent="0.3">
      <c r="A7" s="99"/>
      <c r="B7" s="2"/>
      <c r="C7" s="10"/>
      <c r="D7" s="7"/>
      <c r="E7" s="65">
        <f>C7*D7</f>
        <v>0</v>
      </c>
      <c r="F7" s="106"/>
      <c r="G7" s="64"/>
      <c r="H7" s="64"/>
    </row>
    <row r="8" spans="1:9" ht="15.75" thickBot="1" x14ac:dyDescent="0.3">
      <c r="A8" s="100"/>
      <c r="B8" s="19"/>
      <c r="C8" s="20"/>
      <c r="D8" s="21"/>
      <c r="E8" s="66">
        <f>C8*D8</f>
        <v>0</v>
      </c>
      <c r="F8" s="106"/>
      <c r="G8" s="64"/>
      <c r="H8" s="64"/>
    </row>
    <row r="9" spans="1:9" ht="16.5" thickTop="1" thickBot="1" x14ac:dyDescent="0.3">
      <c r="A9" s="122">
        <v>44562</v>
      </c>
      <c r="B9" s="35" t="s">
        <v>20</v>
      </c>
      <c r="C9" s="67">
        <f>SUM(C4:C8)</f>
        <v>0</v>
      </c>
      <c r="D9" s="68" t="e">
        <f>E9/C9</f>
        <v>#DIV/0!</v>
      </c>
      <c r="E9" s="69">
        <f>SUM(E4:E8)</f>
        <v>0</v>
      </c>
      <c r="F9" s="106"/>
      <c r="G9" s="64"/>
      <c r="H9" s="64"/>
    </row>
    <row r="10" spans="1:9" ht="15.75" thickBot="1" x14ac:dyDescent="0.3">
      <c r="A10" s="123"/>
      <c r="B10" s="70" t="s">
        <v>19</v>
      </c>
      <c r="C10" s="71">
        <f>C9*(365/(A9-A4))</f>
        <v>0</v>
      </c>
      <c r="D10" s="120"/>
      <c r="E10" s="121"/>
      <c r="F10" s="107"/>
      <c r="G10" s="79"/>
      <c r="H10" s="64"/>
    </row>
    <row r="11" spans="1:9" ht="34.5" customHeight="1" thickTop="1" thickBot="1" x14ac:dyDescent="0.3">
      <c r="A11" s="58" t="s">
        <v>8</v>
      </c>
      <c r="B11" s="58" t="s">
        <v>11</v>
      </c>
      <c r="C11" s="59" t="s">
        <v>12</v>
      </c>
      <c r="D11" s="60" t="s">
        <v>13</v>
      </c>
      <c r="E11" s="60" t="s">
        <v>10</v>
      </c>
      <c r="F11" s="86" t="s">
        <v>5</v>
      </c>
      <c r="G11" s="60" t="s">
        <v>9</v>
      </c>
      <c r="H11" s="61" t="s">
        <v>4</v>
      </c>
    </row>
    <row r="12" spans="1:9" ht="16.5" thickTop="1" thickBot="1" x14ac:dyDescent="0.3">
      <c r="A12" s="124">
        <v>2022</v>
      </c>
      <c r="B12" s="13"/>
      <c r="C12" s="9"/>
      <c r="D12" s="5"/>
      <c r="E12" s="65">
        <f>C12*D12</f>
        <v>0</v>
      </c>
      <c r="F12" s="103" t="e">
        <f>C10*D17</f>
        <v>#DIV/0!</v>
      </c>
      <c r="G12" s="103" t="e">
        <f>F12-F4</f>
        <v>#DIV/0!</v>
      </c>
      <c r="H12" s="106" t="e">
        <f>G12*0.4</f>
        <v>#DIV/0!</v>
      </c>
    </row>
    <row r="13" spans="1:9" ht="15.75" thickBot="1" x14ac:dyDescent="0.3">
      <c r="A13" s="124"/>
      <c r="B13" s="13"/>
      <c r="C13" s="16"/>
      <c r="D13" s="36"/>
      <c r="E13" s="65">
        <f>C13*D13</f>
        <v>0</v>
      </c>
      <c r="F13" s="103"/>
      <c r="G13" s="103"/>
      <c r="H13" s="106"/>
    </row>
    <row r="14" spans="1:9" ht="15.75" thickBot="1" x14ac:dyDescent="0.3">
      <c r="A14" s="124"/>
      <c r="B14" s="13"/>
      <c r="C14" s="10"/>
      <c r="D14" s="37"/>
      <c r="E14" s="65">
        <f>C14*D14</f>
        <v>0</v>
      </c>
      <c r="F14" s="103"/>
      <c r="G14" s="103"/>
      <c r="H14" s="106"/>
    </row>
    <row r="15" spans="1:9" ht="15.75" thickBot="1" x14ac:dyDescent="0.3">
      <c r="A15" s="124"/>
      <c r="B15" s="13"/>
      <c r="C15" s="10"/>
      <c r="D15" s="37"/>
      <c r="E15" s="65">
        <f>C15*D15</f>
        <v>0</v>
      </c>
      <c r="F15" s="103"/>
      <c r="G15" s="103"/>
      <c r="H15" s="106"/>
    </row>
    <row r="16" spans="1:9" ht="15.75" thickBot="1" x14ac:dyDescent="0.3">
      <c r="A16" s="125"/>
      <c r="B16" s="13"/>
      <c r="C16" s="10"/>
      <c r="D16" s="38"/>
      <c r="E16" s="83">
        <f>C16*D16</f>
        <v>0</v>
      </c>
      <c r="F16" s="103"/>
      <c r="G16" s="103"/>
      <c r="H16" s="106"/>
    </row>
    <row r="17" spans="1:8" ht="16.5" thickTop="1" thickBot="1" x14ac:dyDescent="0.3">
      <c r="A17" s="119" t="s">
        <v>20</v>
      </c>
      <c r="B17" s="109"/>
      <c r="C17" s="84">
        <f>SUM(C12:C16)</f>
        <v>0</v>
      </c>
      <c r="D17" s="78" t="e">
        <f>E17/C17</f>
        <v>#DIV/0!</v>
      </c>
      <c r="E17" s="78">
        <f>SUM(E12:E16)</f>
        <v>0</v>
      </c>
      <c r="F17" s="104"/>
      <c r="G17" s="104"/>
      <c r="H17" s="107"/>
    </row>
    <row r="18" spans="1:8" ht="15.75" thickTop="1" x14ac:dyDescent="0.25"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VZ0NMiFbrXcf94NCKtIDOozxsOrnO1ilySgOpCPjuhbZKAAGm1ds9kNH1OcdJAg382c0iJPpwkMyurFc0MpUDg==" saltValue="U7RyUamcmoSrB7tvHxgAaA==" spinCount="100000" sheet="1" formatCells="0" formatColumns="0" formatRows="0" insertColumns="0" insertRows="0" insertHyperlinks="0" deleteColumns="0" deleteRows="0" sort="0" autoFilter="0" pivotTable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Wiesława Chołota</cp:lastModifiedBy>
  <dcterms:created xsi:type="dcterms:W3CDTF">2022-08-15T20:22:08Z</dcterms:created>
  <dcterms:modified xsi:type="dcterms:W3CDTF">2022-11-07T09:53:50Z</dcterms:modified>
</cp:coreProperties>
</file>